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b49d16abe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78e8c24eb59c457c"/>
    <x:sheet xmlns:r="http://schemas.openxmlformats.org/officeDocument/2006/relationships" name="Пустой шаблон" sheetId="2" r:id="R425974486ecc45f4"/>
    <x:sheet xmlns:r="http://schemas.openxmlformats.org/officeDocument/2006/relationships" name="Учебный пример" sheetId="3" r:id="R94637417aee647a7"/>
  </x:sheets>
  <x:definedNames>
    <x:definedName name="_xlnm.Print_Area" localSheetId="0">'Инструкция'!$A$1:$G$17</x:definedName>
    <x:definedName name="_xlnm.Print_Area" localSheetId="1">'Пустой шаблон'!$A$1:$G$22</x:definedName>
    <x:definedName name="_xlnm.Print_Titles" localSheetId="1">'Пустой шаблон'!$6:$6</x:definedName>
    <x:definedName name="_xlnm.Print_Area" localSheetId="2">'Учебный пример'!$A$1:$G$30</x:definedName>
    <x:definedName name="_xlnm.Print_Titles" localSheetId="2">'Учебный пример'!$6:$6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000"/>
    <x:numFmt numFmtId="203" formatCode="0.000"/>
  </x:numFmts>
  <x:fonts count="6">
    <x:font>
      <x:sz val="11"/>
      <x:name val="Carlito"/>
    </x:font>
    <x:font>
      <x:sz val="11"/>
      <x:color rgb="FF173F35"/>
      <x:name val="Arial"/>
    </x:font>
    <x:font>
      <x:sz val="16"/>
      <x:color rgb="FF173F35"/>
      <x:name val="Arial"/>
    </x:font>
    <x:font>
      <x:b/>
      <x:sz val="16"/>
      <x:color rgb="FF173F35"/>
      <x:name val="Arial"/>
    </x:font>
    <x:font>
      <x:b/>
      <x:sz val="11"/>
      <x:color rgb="FF173F3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5F3EC"/>
      </x:patternFill>
    </x:fill>
    <x:fill>
      <x:patternFill patternType="solid">
        <x:fgColor rgb="FF173F35"/>
      </x:patternFill>
    </x:fill>
    <x:fill>
      <x:patternFill patternType="solid">
        <x:fgColor rgb="FFFFF2CC"/>
      </x:patternFill>
    </x:fill>
    <x:fill>
      <x:patternFill patternType="solid">
        <x:fgColor rgb="FFE7EFE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AAFA5"/>
      </x:bottom>
      <x:diagonal/>
    </x:border>
    <x:border>
      <x:left/>
      <x:right/>
      <x:top/>
      <x:bottom style="thin">
        <x:color rgb="FFDDE5DE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9AAFA5"/>
      </x:left>
      <x:right style="thin">
        <x:color rgb="FF9AAFA5"/>
      </x:right>
      <x:top style="thin">
        <x:color rgb="FF9AAFA5"/>
      </x:top>
      <x:bottom style="thin">
        <x:color rgb="FF9AAFA5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right"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  <x:xf numFmtId="200" fontId="1" fillId="4" borderId="4" xfId="0" applyNumberFormat="1" applyFont="1" applyFill="1" applyBorder="1" applyAlignment="1">
      <x:alignment horizontal="right" vertical="center" wrapText="1"/>
    </x:xf>
    <x:xf numFmtId="200" fontId="1" fillId="5" borderId="4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060a10446499f" /><Relationship Type="http://schemas.openxmlformats.org/officeDocument/2006/relationships/theme" Target="/xl/theme/theme1.xml" Id="R55fef49615fb4dee" /><Relationship Type="http://schemas.openxmlformats.org/officeDocument/2006/relationships/sharedStrings" Target="/xl/sharedStrings.xml" Id="R3f990a25f0a04c32" /><Relationship Type="http://schemas.openxmlformats.org/officeDocument/2006/relationships/worksheet" Target="/xl/worksheets/sheet1.xml" Id="R78e8c24eb59c457c" /><Relationship Type="http://schemas.openxmlformats.org/officeDocument/2006/relationships/worksheet" Target="/xl/worksheets/sheet2.xml" Id="R425974486ecc45f4" /><Relationship Type="http://schemas.openxmlformats.org/officeDocument/2006/relationships/worksheet" Target="/xl/worksheets/sheet3.xml" Id="R94637417aee647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.670000076293945" hidden="0" customWidth="1"/>
    <x:col min="2" max="2" width="27.219999313354492" hidden="0" customWidth="1"/>
    <x:col min="3" max="3" width="7.559999942779541" hidden="0" customWidth="1"/>
    <x:col min="4" max="4" width="32.220001220703125" hidden="0" customWidth="1"/>
    <x:col min="5" max="5" width="11.109999656677246" hidden="0" customWidth="1"/>
    <x:col min="6" max="6" width="21.670000076293945" hidden="0" customWidth="1"/>
    <x:col min="7" max="7" width="2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4" customHeight="1">
      <x:c r="A2" s="5" t="str">
        <x:v>Ведомость объёмов работ: как пользоваться файлом</x:v>
      </x:c>
      <x:c r="B2" s="5" t="str">
        <x:v>Ведомость объёмов работ: как пользоваться файлом</x:v>
      </x:c>
      <x:c r="C2" s="5" t="str">
        <x:v>Ведомость объёмов работ: как пользоваться файлом</x:v>
      </x:c>
      <x:c r="D2" s="5" t="str">
        <x:v>Ведомость объёмов работ: как пользоваться файлом</x:v>
      </x:c>
      <x:c r="E2" s="5" t="str">
        <x:v>Ведомость объёмов работ: как пользоваться файлом</x:v>
      </x:c>
      <x:c r="F2" s="5" t="str">
        <x:v>Ведомость объёмов работ: как пользоваться файлом</x:v>
      </x:c>
      <x:c r="G2" s="5" t="str">
        <x:v>Ведомость объёмов работ: как пользоваться файлом</x:v>
      </x:c>
    </x:row>
    <x:row r="3" ht="25" customHeight="1">
      <x:c r="A3" s="6"/>
      <x:c r="B3" s="6"/>
      <x:c r="C3" s="6"/>
      <x:c r="D3" s="6"/>
      <x:c r="E3" s="6"/>
      <x:c r="F3" s="6"/>
      <x:c r="G3" s="6"/>
    </x:row>
    <x:row r="4" ht="25" customHeight="1">
      <x:c r="A4" s="2"/>
      <x:c r="B4" s="2"/>
      <x:c r="C4" s="2"/>
      <x:c r="D4" s="2"/>
      <x:c r="E4" s="2"/>
      <x:c r="F4" s="2"/>
      <x:c r="G4" s="2"/>
    </x:row>
    <x:row r="5" ht="52" customHeight="1">
      <x:c r="A5" s="8" t="str">
        <x:v>Назначение</x:v>
      </x:c>
      <x:c r="B5" s="8"/>
      <x:c r="C5" s="9" t="str">
        <x:v>Учебный шаблон для прослеживаемого подсчёта физических объёмов работ. Не смета и не утверждённый документ реального объекта.</x:v>
      </x:c>
      <x:c r="D5" s="9" t="str">
        <x:v>Учебный шаблон для прослеживаемого подсчёта физических объёмов работ. Не смета и не утверждённый документ реального объекта.</x:v>
      </x:c>
      <x:c r="E5" s="9" t="str">
        <x:v>Учебный шаблон для прослеживаемого подсчёта физических объёмов работ. Не смета и не утверждённый документ реального объекта.</x:v>
      </x:c>
      <x:c r="F5" s="9" t="str">
        <x:v>Учебный шаблон для прослеживаемого подсчёта физических объёмов работ. Не смета и не утверждённый документ реального объекта.</x:v>
      </x:c>
      <x:c r="G5" s="9" t="str">
        <x:v>Учебный шаблон для прослеживаемого подсчёта физических объёмов работ. Не смета и не утверждённый документ реального объекта.</x:v>
      </x:c>
    </x:row>
    <x:row r="6" ht="52" customHeight="1">
      <x:c r="A6" s="8" t="str">
        <x:v>Начало работы</x:v>
      </x:c>
      <x:c r="B6" s="8"/>
      <x:c r="C6" s="9" t="str">
        <x:v>Скопируйте лист «Пустой шаблон», заполните реквизиты и строки по своим актуальным документам. Внесите формулы Excel в графу «Количество», если нужен автоматический расчёт.</x:v>
      </x:c>
      <x:c r="D6" s="9" t="str">
        <x:v>Скопируйте лист «Пустой шаблон», заполните реквизиты и строки по своим актуальным документам. Внесите формулы Excel в графу «Количество», если нужен автоматический расчёт.</x:v>
      </x:c>
      <x:c r="E6" s="9" t="str">
        <x:v>Скопируйте лист «Пустой шаблон», заполните реквизиты и строки по своим актуальным документам. Внесите формулы Excel в графу «Количество», если нужен автоматический расчёт.</x:v>
      </x:c>
      <x:c r="F6" s="9" t="str">
        <x:v>Скопируйте лист «Пустой шаблон», заполните реквизиты и строки по своим актуальным документам. Внесите формулы Excel в графу «Количество», если нужен автоматический расчёт.</x:v>
      </x:c>
      <x:c r="G6" s="9" t="str">
        <x:v>Скопируйте лист «Пустой шаблон», заполните реквизиты и строки по своим актуальным документам. Внесите формулы Excel в графу «Количество», если нужен автоматический расчёт.</x:v>
      </x:c>
    </x:row>
    <x:row r="7" ht="52" customHeight="1">
      <x:c r="A7" s="8" t="str">
        <x:v>Редактируемые данные</x:v>
      </x:c>
      <x:c r="B7" s="8"/>
      <x:c r="C7" s="9" t="str">
        <x:v>Жёлтые ячейки предназначены для ввода. На листе «Учебный пример» изменяйте только исходные размеры C19:C26: количества E7:E12 пересчитаются.</x:v>
      </x:c>
      <x:c r="D7" s="9" t="str">
        <x:v>Жёлтые ячейки предназначены для ввода. На листе «Учебный пример» изменяйте только исходные размеры C19:C26: количества E7:E12 пересчитаются.</x:v>
      </x:c>
      <x:c r="E7" s="9" t="str">
        <x:v>Жёлтые ячейки предназначены для ввода. На листе «Учебный пример» изменяйте только исходные размеры C19:C26: количества E7:E12 пересчитаются.</x:v>
      </x:c>
      <x:c r="F7" s="9" t="str">
        <x:v>Жёлтые ячейки предназначены для ввода. На листе «Учебный пример» изменяйте только исходные размеры C19:C26: количества E7:E12 пересчитаются.</x:v>
      </x:c>
      <x:c r="G7" s="9" t="str">
        <x:v>Жёлтые ячейки предназначены для ввода. На листе «Учебный пример» изменяйте только исходные размеры C19:C26: количества E7:E12 пересчитаются.</x:v>
      </x:c>
    </x:row>
    <x:row r="8" ht="52" customHeight="1">
      <x:c r="A8" s="8" t="str">
        <x:v>Формула и пояснение</x:v>
      </x:c>
      <x:c r="B8" s="8"/>
      <x:c r="C8" s="9" t="str">
        <x:v>Графа «Расчёт / пояснение» описывает способ подсчёта. Текст в этой графе сам по себе не выполняется. Рабочие формулы находятся в графе «Количество».</x:v>
      </x:c>
      <x:c r="D8" s="9" t="str">
        <x:v>Графа «Расчёт / пояснение» описывает способ подсчёта. Текст в этой графе сам по себе не выполняется. Рабочие формулы находятся в графе «Количество».</x:v>
      </x:c>
      <x:c r="E8" s="9" t="str">
        <x:v>Графа «Расчёт / пояснение» описывает способ подсчёта. Текст в этой графе сам по себе не выполняется. Рабочие формулы находятся в графе «Количество».</x:v>
      </x:c>
      <x:c r="F8" s="9" t="str">
        <x:v>Графа «Расчёт / пояснение» описывает способ подсчёта. Текст в этой графе сам по себе не выполняется. Рабочие формулы находятся в графе «Количество».</x:v>
      </x:c>
      <x:c r="G8" s="9" t="str">
        <x:v>Графа «Расчёт / пояснение» описывает способ подсчёта. Текст в этой графе сам по себе не выполняется. Рабочие формулы находятся в графе «Количество».</x:v>
      </x:c>
    </x:row>
    <x:row r="9" ht="52" customHeight="1">
      <x:c r="A9" s="8" t="str">
        <x:v>Проверка результата</x:v>
      </x:c>
      <x:c r="B9" s="8"/>
      <x:c r="C9" s="9" t="str">
        <x:v>Сверьте единицы, геометрию, вычеты, редакцию документа и соответствие состава работ. Не складывайте м², м³, м и штуки в общий итог.</x:v>
      </x:c>
      <x:c r="D9" s="9" t="str">
        <x:v>Сверьте единицы, геометрию, вычеты, редакцию документа и соответствие состава работ. Не складывайте м², м³, м и штуки в общий итог.</x:v>
      </x:c>
      <x:c r="E9" s="9" t="str">
        <x:v>Сверьте единицы, геометрию, вычеты, редакцию документа и соответствие состава работ. Не складывайте м², м³, м и штуки в общий итог.</x:v>
      </x:c>
      <x:c r="F9" s="9" t="str">
        <x:v>Сверьте единицы, геометрию, вычеты, редакцию документа и соответствие состава работ. Не складывайте м², м³, м и штуки в общий итог.</x:v>
      </x:c>
      <x:c r="G9" s="9" t="str">
        <x:v>Сверьте единицы, геометрию, вычеты, редакцию документа и соответствие состава работ. Не складывайте м², м³, м и штуки в общий итог.</x:v>
      </x:c>
    </x:row>
    <x:row r="10" ht="52" customHeight="1">
      <x:c r="A10" s="8" t="str">
        <x:v>Границы примера</x:v>
      </x:c>
      <x:c r="B10" s="8"/>
      <x:c r="C10" s="9" t="str">
        <x:v>Помещение прямоугольное; размеры внутренние. Нет ниш, выступов и дополнительных проёмов. Потолок, откосы, дверные пороги и вывоз отходов в состав шести работ не включены.</x:v>
      </x:c>
      <x:c r="D10" s="9" t="str">
        <x:v>Помещение прямоугольное; размеры внутренние. Нет ниш, выступов и дополнительных проёмов. Потолок, откосы, дверные пороги и вывоз отходов в состав шести работ не включены.</x:v>
      </x:c>
      <x:c r="E10" s="9" t="str">
        <x:v>Помещение прямоугольное; размеры внутренние. Нет ниш, выступов и дополнительных проёмов. Потолок, откосы, дверные пороги и вывоз отходов в состав шести работ не включены.</x:v>
      </x:c>
      <x:c r="F10" s="9" t="str">
        <x:v>Помещение прямоугольное; размеры внутренние. Нет ниш, выступов и дополнительных проёмов. Потолок, откосы, дверные пороги и вывоз отходов в состав шести работ не включены.</x:v>
      </x:c>
      <x:c r="G10" s="9" t="str">
        <x:v>Помещение прямоугольное; размеры внутренние. Нет ниш, выступов и дополнительных проёмов. Потолок, откосы, дверные пороги и вывоз отходов в состав шести работ не включены.</x:v>
      </x:c>
    </x:row>
    <x:row r="11" ht="52" customHeight="1">
      <x:c r="A11" s="8" t="str">
        <x:v>Стяжка</x:v>
      </x:c>
      <x:c r="B11" s="8"/>
      <x:c r="C11" s="9" t="str">
        <x:v>Для учебной позиции принята площадь в м² и отдельная характеристика толщины 50 мм. Геометрический объём 1 м³ показан справочно; это не количество покупаемой смеси.</x:v>
      </x:c>
      <x:c r="D11" s="9" t="str">
        <x:v>Для учебной позиции принята площадь в м² и отдельная характеристика толщины 50 мм. Геометрический объём 1 м³ показан справочно; это не количество покупаемой смеси.</x:v>
      </x:c>
      <x:c r="E11" s="9" t="str">
        <x:v>Для учебной позиции принята площадь в м² и отдельная характеристика толщины 50 мм. Геометрический объём 1 м³ показан справочно; это не количество покупаемой смеси.</x:v>
      </x:c>
      <x:c r="F11" s="9" t="str">
        <x:v>Для учебной позиции принята площадь в м² и отдельная характеристика толщины 50 мм. Геометрический объём 1 м³ показан справочно; это не количество покупаемой смеси.</x:v>
      </x:c>
      <x:c r="G11" s="9" t="str">
        <x:v>Для учебной позиции принята площадь в м² и отдельная характеристика толщины 50 мм. Геометрический объём 1 м³ показан справочно; это не количество покупаемой смеси.</x:v>
      </x:c>
    </x:row>
    <x:row r="12" ht="52" customHeight="1">
      <x:c r="A12" s="8" t="str">
        <x:v>Шпатлевание и окраска</x:v>
      </x:c>
      <x:c r="B12" s="8"/>
      <x:c r="C12" s="9" t="str">
        <x:v>Одна поверхность проходит разные операции. При подборе нормы проверьте состав работ, чтобы подготовка не учитывалась повторно. Два слоя окраски не удваивают физическую площадь.</x:v>
      </x:c>
      <x:c r="D12" s="9" t="str">
        <x:v>Одна поверхность проходит разные операции. При подборе нормы проверьте состав работ, чтобы подготовка не учитывалась повторно. Два слоя окраски не удваивают физическую площадь.</x:v>
      </x:c>
      <x:c r="E12" s="9" t="str">
        <x:v>Одна поверхность проходит разные операции. При подборе нормы проверьте состав работ, чтобы подготовка не учитывалась повторно. Два слоя окраски не удваивают физическую площадь.</x:v>
      </x:c>
      <x:c r="F12" s="9" t="str">
        <x:v>Одна поверхность проходит разные операции. При подборе нормы проверьте состав работ, чтобы подготовка не учитывалась повторно. Два слоя окраски не удваивают физическую площадь.</x:v>
      </x:c>
      <x:c r="G12" s="9" t="str">
        <x:v>Одна поверхность проходит разные операции. При подборе нормы проверьте состав работ, чтобы подготовка не учитывалась повторно. Два слоя окраски не удваивают физическую площадь.</x:v>
      </x:c>
    </x:row>
    <x:row r="13" ht="52" customHeight="1">
      <x:c r="A13" s="8" t="str">
        <x:v>Передача на экспертизу</x:v>
      </x:c>
      <x:c r="B13" s="8"/>
      <x:c r="C13" s="9" t="str">
        <x:v>XLSX и PDF не являются файлом XML/GGE. Для конкретной процедуры проверьте действующую XML-схему и требования принимающей организации.</x:v>
      </x:c>
      <x:c r="D13" s="9" t="str">
        <x:v>XLSX и PDF не являются файлом XML/GGE. Для конкретной процедуры проверьте действующую XML-схему и требования принимающей организации.</x:v>
      </x:c>
      <x:c r="E13" s="9" t="str">
        <x:v>XLSX и PDF не являются файлом XML/GGE. Для конкретной процедуры проверьте действующую XML-схему и требования принимающей организации.</x:v>
      </x:c>
      <x:c r="F13" s="9" t="str">
        <x:v>XLSX и PDF не являются файлом XML/GGE. Для конкретной процедуры проверьте действующую XML-схему и требования принимающей организации.</x:v>
      </x:c>
      <x:c r="G13" s="9" t="str">
        <x:v>XLSX и PDF не являются файлом XML/GGE. Для конкретной процедуры проверьте действующую XML-схему и требования принимающей организации.</x:v>
      </x:c>
    </x:row>
    <x:row r="14" ht="52" customHeight="1">
      <x:c r="A14" s="8" t="str">
        <x:v>Источники примера</x:v>
      </x:c>
      <x:c r="B14" s="8"/>
      <x:c r="C14" s="9" t="str">
        <x:v>Все размеры и задание вымышлены для обучения. Условный документ УП-01, лист 1, редакция 0 от 03.10.2026. Это единственный исходный набор для статьи и PDF.</x:v>
      </x:c>
      <x:c r="D14" s="9" t="str">
        <x:v>Все размеры и задание вымышлены для обучения. Условный документ УП-01, лист 1, редакция 0 от 03.10.2026. Это единственный исходный набор для статьи и PDF.</x:v>
      </x:c>
      <x:c r="E14" s="9" t="str">
        <x:v>Все размеры и задание вымышлены для обучения. Условный документ УП-01, лист 1, редакция 0 от 03.10.2026. Это единственный исходный набор для статьи и PDF.</x:v>
      </x:c>
      <x:c r="F14" s="9" t="str">
        <x:v>Все размеры и задание вымышлены для обучения. Условный документ УП-01, лист 1, редакция 0 от 03.10.2026. Это единственный исходный набор для статьи и PDF.</x:v>
      </x:c>
      <x:c r="G14" s="9" t="str">
        <x:v>Все размеры и задание вымышлены для обучения. Условный документ УП-01, лист 1, редакция 0 от 03.10.2026. Это единственный исходный набор для статьи и PDF.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B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C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D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E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F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G16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</x:row>
    <x:row r="17" ht="25" customHeight="1">
      <x:c r="A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B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C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D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E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F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G17" s="10" t="str">
        <x:v>Учебный пример. Состав и оформление ведомости необходимо адаптировать к объекту, исходной документации и применимым требованиям</x:v>
      </x:c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5:B5"/>
    <x:mergeCell ref="C5:G5"/>
    <x:mergeCell ref="A6:B6"/>
    <x:mergeCell ref="C6:G6"/>
    <x:mergeCell ref="A7:B7"/>
    <x:mergeCell ref="C7:G7"/>
    <x:mergeCell ref="A8:B8"/>
    <x:mergeCell ref="C8:G8"/>
    <x:mergeCell ref="A9:B9"/>
    <x:mergeCell ref="C9:G9"/>
    <x:mergeCell ref="A10:B10"/>
    <x:mergeCell ref="C10:G10"/>
    <x:mergeCell ref="A11:B11"/>
    <x:mergeCell ref="C11:G11"/>
    <x:mergeCell ref="A12:B12"/>
    <x:mergeCell ref="C12:G12"/>
    <x:mergeCell ref="A13:B13"/>
    <x:mergeCell ref="C13:G13"/>
    <x:mergeCell ref="A14:B14"/>
    <x:mergeCell ref="C14:G14"/>
    <x:mergeCell ref="A16:G17"/>
  </x:mergeCells>
  <x:pageMargins left="0.3" right="0.3" top="0.4" bottom="0.4" header="0.2" footer="0.2"/>
  <x:pageSetup paperSize="8" orientation="portrait" fitToWidth="1" fitToHeight="0"/>
</x:worksheet>
</file>

<file path=xl/worksheets/sheet2.xml><?xml version="1.0" encoding="utf-8"?>
<x:worksheet xmlns:x="http://schemas.openxmlformats.org/spreadsheetml/2006/main">
  <x:sheetPr>
    <x:tabColor rgb="FFBDA56C"/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27.219999313354492" hidden="0" customWidth="1"/>
    <x:col min="3" max="3" width="7.559999942779541" hidden="0" customWidth="1"/>
    <x:col min="4" max="4" width="32.220001220703125" hidden="0" customWidth="1"/>
    <x:col min="5" max="5" width="11.109999656677246" hidden="0" customWidth="1"/>
    <x:col min="6" max="6" width="21.670000076293945" hidden="0" customWidth="1"/>
    <x:col min="7" max="7" width="2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4" customHeight="1">
      <x:c r="A2" s="5" t="str">
        <x:v>Ведомость объёмов работ: пустой шаблон</x:v>
      </x:c>
      <x:c r="B2" s="5" t="str">
        <x:v>Ведомость объёмов работ: пустой шаблон</x:v>
      </x:c>
      <x:c r="C2" s="5" t="str">
        <x:v>Ведомость объёмов работ: пустой шаблон</x:v>
      </x:c>
      <x:c r="D2" s="5" t="str">
        <x:v>Ведомость объёмов работ: пустой шаблон</x:v>
      </x:c>
      <x:c r="E2" s="5" t="str">
        <x:v>Ведомость объёмов работ: пустой шаблон</x:v>
      </x:c>
      <x:c r="F2" s="5" t="str">
        <x:v>Ведомость объёмов работ: пустой шаблон</x:v>
      </x:c>
      <x:c r="G2" s="5" t="str">
        <x:v>Ведомость объёмов работ: пустой шаблон</x:v>
      </x:c>
    </x:row>
    <x:row r="3" ht="25" customHeight="1">
      <x:c r="A3" s="6"/>
      <x:c r="B3" s="6"/>
      <x:c r="C3" s="6"/>
      <x:c r="D3" s="6"/>
      <x:c r="E3" s="6"/>
      <x:c r="F3" s="6"/>
      <x:c r="G3" s="6"/>
    </x:row>
    <x:row r="4" ht="32" customHeight="1">
      <x:c r="A4" s="3" t="str">
        <x:v>Объект: ____________________  Раздел: ____________________  Дата: __________  Редакция: ______</x:v>
      </x:c>
      <x:c r="B4" s="3" t="str">
        <x:v>Объект: ____________________  Раздел: ____________________  Дата: __________  Редакция: ______</x:v>
      </x:c>
      <x:c r="C4" s="3" t="str">
        <x:v>Объект: ____________________  Раздел: ____________________  Дата: __________  Редакция: ______</x:v>
      </x:c>
      <x:c r="D4" s="3" t="str">
        <x:v>Объект: ____________________  Раздел: ____________________  Дата: __________  Редакция: ______</x:v>
      </x:c>
      <x:c r="E4" s="3" t="str">
        <x:v>Объект: ____________________  Раздел: ____________________  Дата: __________  Редакция: ______</x:v>
      </x:c>
      <x:c r="F4" s="3" t="str">
        <x:v>Объект: ____________________  Раздел: ____________________  Дата: __________  Редакция: ______</x:v>
      </x:c>
      <x:c r="G4" s="3" t="str">
        <x:v>Объект: ____________________  Раздел: ____________________  Дата: __________  Редакция: ______</x:v>
      </x:c>
    </x:row>
    <x:row r="5" ht="32" customHeight="1">
      <x:c r="A5" s="3" t="str">
        <x:v>Составитель: __________________  Проверяющий: __________________  Исходные документы: __________________</x:v>
      </x:c>
      <x:c r="B5" s="3" t="str">
        <x:v>Составитель: __________________  Проверяющий: __________________  Исходные документы: __________________</x:v>
      </x:c>
      <x:c r="C5" s="3" t="str">
        <x:v>Составитель: __________________  Проверяющий: __________________  Исходные документы: __________________</x:v>
      </x:c>
      <x:c r="D5" s="3" t="str">
        <x:v>Составитель: __________________  Проверяющий: __________________  Исходные документы: __________________</x:v>
      </x:c>
      <x:c r="E5" s="3" t="str">
        <x:v>Составитель: __________________  Проверяющий: __________________  Исходные документы: __________________</x:v>
      </x:c>
      <x:c r="F5" s="3" t="str">
        <x:v>Составитель: __________________  Проверяющий: __________________  Исходные документы: __________________</x:v>
      </x:c>
      <x:c r="G5" s="3" t="str">
        <x:v>Составитель: __________________  Проверяющий: __________________  Исходные документы: __________________</x:v>
      </x:c>
    </x:row>
    <x:row r="6" ht="38" customHeight="1">
      <x:c r="A6" s="15" t="str">
        <x:v>№</x:v>
      </x:c>
      <x:c r="B6" s="15" t="str">
        <x:v>Наименование работы</x:v>
      </x:c>
      <x:c r="C6" s="15" t="str">
        <x:v>Ед. изм.</x:v>
      </x:c>
      <x:c r="D6" s="15" t="str">
        <x:v>Расчёт / пояснение</x:v>
      </x:c>
      <x:c r="E6" s="15" t="str">
        <x:v>Количество</x:v>
      </x:c>
      <x:c r="F6" s="15" t="str">
        <x:v>Основание</x:v>
      </x:c>
      <x:c r="G6" s="15" t="str">
        <x:v>Примечание</x:v>
      </x:c>
    </x:row>
    <x:row r="7" ht="68" customHeight="1">
      <x:c r="A7" s="18" t="n">
        <x:v>1</x:v>
      </x:c>
      <x:c r="B7" s="20"/>
      <x:c r="C7" s="21"/>
      <x:c r="D7" s="20"/>
      <x:c r="E7" s="22"/>
      <x:c r="F7" s="20"/>
      <x:c r="G7" s="20"/>
    </x:row>
    <x:row r="8" ht="68" customHeight="1">
      <x:c r="A8" s="18" t="n">
        <x:v>2</x:v>
      </x:c>
      <x:c r="B8" s="20"/>
      <x:c r="C8" s="21"/>
      <x:c r="D8" s="20"/>
      <x:c r="E8" s="22"/>
      <x:c r="F8" s="20"/>
      <x:c r="G8" s="20"/>
    </x:row>
    <x:row r="9" ht="68" customHeight="1">
      <x:c r="A9" s="18" t="n">
        <x:v>3</x:v>
      </x:c>
      <x:c r="B9" s="20"/>
      <x:c r="C9" s="21"/>
      <x:c r="D9" s="20"/>
      <x:c r="E9" s="22"/>
      <x:c r="F9" s="20"/>
      <x:c r="G9" s="20"/>
    </x:row>
    <x:row r="10" ht="68" customHeight="1">
      <x:c r="A10" s="18" t="n">
        <x:v>4</x:v>
      </x:c>
      <x:c r="B10" s="20"/>
      <x:c r="C10" s="21"/>
      <x:c r="D10" s="20"/>
      <x:c r="E10" s="22"/>
      <x:c r="F10" s="20"/>
      <x:c r="G10" s="20"/>
    </x:row>
    <x:row r="11" ht="68" customHeight="1">
      <x:c r="A11" s="18" t="n">
        <x:v>5</x:v>
      </x:c>
      <x:c r="B11" s="20"/>
      <x:c r="C11" s="21"/>
      <x:c r="D11" s="20"/>
      <x:c r="E11" s="22"/>
      <x:c r="F11" s="20"/>
      <x:c r="G11" s="20"/>
    </x:row>
    <x:row r="12" ht="68" customHeight="1">
      <x:c r="A12" s="18" t="n">
        <x:v>6</x:v>
      </x:c>
      <x:c r="B12" s="20"/>
      <x:c r="C12" s="21"/>
      <x:c r="D12" s="20"/>
      <x:c r="E12" s="22"/>
      <x:c r="F12" s="20"/>
      <x:c r="G12" s="20"/>
    </x:row>
    <x:row r="13" ht="68" customHeight="1">
      <x:c r="A13" s="18" t="n">
        <x:v>7</x:v>
      </x:c>
      <x:c r="B13" s="20"/>
      <x:c r="C13" s="21"/>
      <x:c r="D13" s="20"/>
      <x:c r="E13" s="22"/>
      <x:c r="F13" s="20"/>
      <x:c r="G13" s="20"/>
    </x:row>
    <x:row r="14" ht="68" customHeight="1">
      <x:c r="A14" s="18" t="n">
        <x:v>8</x:v>
      </x:c>
      <x:c r="B14" s="20"/>
      <x:c r="C14" s="21"/>
      <x:c r="D14" s="20"/>
      <x:c r="E14" s="22"/>
      <x:c r="F14" s="20"/>
      <x:c r="G14" s="20"/>
    </x:row>
    <x:row r="15" ht="68" customHeight="1">
      <x:c r="A15" s="18" t="n">
        <x:v>9</x:v>
      </x:c>
      <x:c r="B15" s="20"/>
      <x:c r="C15" s="21"/>
      <x:c r="D15" s="20"/>
      <x:c r="E15" s="22"/>
      <x:c r="F15" s="20"/>
      <x:c r="G15" s="20"/>
    </x:row>
    <x:row r="16" ht="68" customHeight="1">
      <x:c r="A16" s="18" t="n">
        <x:v>10</x:v>
      </x:c>
      <x:c r="B16" s="20"/>
      <x:c r="C16" s="21"/>
      <x:c r="D16" s="20"/>
      <x:c r="E16" s="22"/>
      <x:c r="F16" s="20"/>
      <x:c r="G16" s="20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B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C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D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E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F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G18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</x:row>
    <x:row r="19" ht="25" customHeight="1">
      <x:c r="A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B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C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D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E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F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  <x:c r="G19" s="3" t="str">
        <x:v>Вводите числовое количество или собственную формулу Excel в колонку E. Описание расчёта в D не выполняется автоматически. Не копируйте учебные размеры без проверки объекта.</x:v>
      </x:c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3" t="str">
        <x:f>'Инструкция'!A16</x:f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B21" s="3"/>
      <x:c r="C21" s="3"/>
      <x:c r="D21" s="3"/>
      <x:c r="E21" s="3"/>
      <x:c r="F21" s="3"/>
      <x:c r="G21" s="3"/>
    </x:row>
    <x:row r="22" ht="25" customHeight="1">
      <x:c r="A22" s="3"/>
      <x:c r="B22" s="3"/>
      <x:c r="C22" s="3"/>
      <x:c r="D22" s="3"/>
      <x:c r="E22" s="3"/>
      <x:c r="F22" s="3"/>
      <x:c r="G22" s="3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4:G4"/>
    <x:mergeCell ref="A5:G5"/>
    <x:mergeCell ref="A18:G19"/>
    <x:mergeCell ref="A21:G22"/>
  </x:mergeCells>
  <x:pageMargins left="0.3" right="0.3" top="0.4" bottom="0.4" header="0.2" footer="0.2"/>
  <x:pageSetup paperSize="8" orientation="portrait" fitToWidth="1" fitToHeight="0"/>
</x:worksheet>
</file>

<file path=xl/worksheets/sheet3.xml><?xml version="1.0" encoding="utf-8"?>
<x:worksheet xmlns:x="http://schemas.openxmlformats.org/spreadsheetml/2006/main">
  <x:sheetPr>
    <x:tabColor rgb="FF173F35"/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27.219999313354492" hidden="0" customWidth="1"/>
    <x:col min="3" max="3" width="7.559999942779541" hidden="0" customWidth="1"/>
    <x:col min="4" max="4" width="32.220001220703125" hidden="0" customWidth="1"/>
    <x:col min="5" max="5" width="11.109999656677246" hidden="0" customWidth="1"/>
    <x:col min="6" max="6" width="21.670000076293945" hidden="0" customWidth="1"/>
    <x:col min="7" max="7" width="2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4" customHeight="1">
      <x:c r="A2" s="5" t="str">
        <x:v>Ведомость объёмов работ: учебное помещение 101</x:v>
      </x:c>
      <x:c r="B2" s="5" t="str">
        <x:v>Ведомость объёмов работ: учебное помещение 101</x:v>
      </x:c>
      <x:c r="C2" s="5" t="str">
        <x:v>Ведомость объёмов работ: учебное помещение 101</x:v>
      </x:c>
      <x:c r="D2" s="5" t="str">
        <x:v>Ведомость объёмов работ: учебное помещение 101</x:v>
      </x:c>
      <x:c r="E2" s="5" t="str">
        <x:v>Ведомость объёмов работ: учебное помещение 101</x:v>
      </x:c>
      <x:c r="F2" s="5" t="str">
        <x:v>Ведомость объёмов работ: учебное помещение 101</x:v>
      </x:c>
      <x:c r="G2" s="5" t="str">
        <x:v>Ведомость объёмов работ: учебное помещение 101</x:v>
      </x:c>
    </x:row>
    <x:row r="3" ht="25" customHeight="1">
      <x:c r="A3" s="6"/>
      <x:c r="B3" s="6"/>
      <x:c r="C3" s="6"/>
      <x:c r="D3" s="6"/>
      <x:c r="E3" s="6"/>
      <x:c r="F3" s="6"/>
      <x:c r="G3" s="6"/>
    </x:row>
    <x:row r="4" ht="32" customHeight="1">
      <x:c r="A4" s="3" t="str">
        <x:v>Объект: учебное помещение 101. Документ: УП-01, лист 1, ред. 0. Дата: 03.10.2026.</x:v>
      </x:c>
      <x:c r="B4" s="3" t="str">
        <x:v>Объект: учебное помещение 101. Документ: УП-01, лист 1, ред. 0. Дата: 03.10.2026.</x:v>
      </x:c>
      <x:c r="C4" s="3" t="str">
        <x:v>Объект: учебное помещение 101. Документ: УП-01, лист 1, ред. 0. Дата: 03.10.2026.</x:v>
      </x:c>
      <x:c r="D4" s="3" t="str">
        <x:v>Объект: учебное помещение 101. Документ: УП-01, лист 1, ред. 0. Дата: 03.10.2026.</x:v>
      </x:c>
      <x:c r="E4" s="3" t="str">
        <x:v>Объект: учебное помещение 101. Документ: УП-01, лист 1, ред. 0. Дата: 03.10.2026.</x:v>
      </x:c>
      <x:c r="F4" s="3" t="str">
        <x:v>Объект: учебное помещение 101. Документ: УП-01, лист 1, ред. 0. Дата: 03.10.2026.</x:v>
      </x:c>
      <x:c r="G4" s="3" t="str">
        <x:v>Объект: учебное помещение 101. Документ: УП-01, лист 1, ред. 0. Дата: 03.10.2026.</x:v>
      </x:c>
    </x:row>
    <x:row r="5" ht="32" customHeight="1">
      <x:c r="A5" s="3" t="str">
        <x:v>Составитель и проверяющий не указаны: это учебный пример, а не утверждённая ведомость.</x:v>
      </x:c>
      <x:c r="B5" s="3" t="str">
        <x:v>Составитель и проверяющий не указаны: это учебный пример, а не утверждённая ведомость.</x:v>
      </x:c>
      <x:c r="C5" s="3" t="str">
        <x:v>Составитель и проверяющий не указаны: это учебный пример, а не утверждённая ведомость.</x:v>
      </x:c>
      <x:c r="D5" s="3" t="str">
        <x:v>Составитель и проверяющий не указаны: это учебный пример, а не утверждённая ведомость.</x:v>
      </x:c>
      <x:c r="E5" s="3" t="str">
        <x:v>Составитель и проверяющий не указаны: это учебный пример, а не утверждённая ведомость.</x:v>
      </x:c>
      <x:c r="F5" s="3" t="str">
        <x:v>Составитель и проверяющий не указаны: это учебный пример, а не утверждённая ведомость.</x:v>
      </x:c>
      <x:c r="G5" s="3" t="str">
        <x:v>Составитель и проверяющий не указаны: это учебный пример, а не утверждённая ведомость.</x:v>
      </x:c>
    </x:row>
    <x:row r="6" ht="38" customHeight="1">
      <x:c r="A6" s="15" t="str">
        <x:v>№</x:v>
      </x:c>
      <x:c r="B6" s="15" t="str">
        <x:v>Наименование работы</x:v>
      </x:c>
      <x:c r="C6" s="15" t="str">
        <x:v>Ед. изм.</x:v>
      </x:c>
      <x:c r="D6" s="15" t="str">
        <x:v>Расчёт / пояснение</x:v>
      </x:c>
      <x:c r="E6" s="15" t="str">
        <x:v>Количество</x:v>
      </x:c>
      <x:c r="F6" s="15" t="str">
        <x:v>Основание</x:v>
      </x:c>
      <x:c r="G6" s="15" t="str">
        <x:v>Примечание</x:v>
      </x:c>
    </x:row>
    <x:row r="7" ht="68" customHeight="1">
      <x:c r="A7" s="18" t="n">
        <x:v>1</x:v>
      </x:c>
      <x:c r="B7" s="16" t="str">
        <x:v>Снятие существующего линолеума</x:v>
      </x:c>
      <x:c r="C7" s="18" t="str">
        <x:v>м²</x:v>
      </x:c>
      <x:c r="D7" s="16" t="str">
        <x:v>Длина × ширина</x:v>
      </x:c>
      <x:c r="E7" s="23" t="n">
        <x:f>ROUND($C$19*$C$20,2)</x:f>
        <x:v>20</x:v>
      </x:c>
      <x:c r="F7" s="16" t="str">
        <x:v>УП-01, л. 1, ред. 0; задание, п. 1</x:v>
      </x:c>
      <x:c r="G7" s="16" t="str">
        <x:v>Без выноса и утилизации отходов</x:v>
      </x:c>
    </x:row>
    <x:row r="8" ht="68" customHeight="1">
      <x:c r="A8" s="18" t="n">
        <x:v>2</x:v>
      </x:c>
      <x:c r="B8" s="16" t="str">
        <x:v>Устройство цементной стяжки толщиной 50 мм</x:v>
      </x:c>
      <x:c r="C8" s="18" t="str">
        <x:v>м²</x:v>
      </x:c>
      <x:c r="D8" s="16" t="str">
        <x:v>Площадь пола из поз. 1</x:v>
      </x:c>
      <x:c r="E8" s="23" t="n">
        <x:f>E7</x:f>
        <x:v>20</x:v>
      </x:c>
      <x:c r="F8" s="16" t="str">
        <x:v>УП-01, л. 1, ред. 0; задание, п. 2</x:v>
      </x:c>
      <x:c r="G8" s="16" t="str">
        <x:v>Толщина задана отдельно; не расход смеси</x:v>
      </x:c>
    </x:row>
    <x:row r="9" ht="68" customHeight="1">
      <x:c r="A9" s="18" t="n">
        <x:v>3</x:v>
      </x:c>
      <x:c r="B9" s="16" t="str">
        <x:v>Устройство покрытия из линолеума</x:v>
      </x:c>
      <x:c r="C9" s="18" t="str">
        <x:v>м²</x:v>
      </x:c>
      <x:c r="D9" s="16" t="str">
        <x:v>Площадь пола из поз. 1</x:v>
      </x:c>
      <x:c r="E9" s="23" t="n">
        <x:f>E7</x:f>
        <x:v>20</x:v>
      </x:c>
      <x:c r="F9" s="16" t="str">
        <x:v>УП-01, л. 1, ред. 0; задание, п. 3</x:v>
      </x:c>
      <x:c r="G9" s="16" t="str">
        <x:v>Физическая площадь, без закупочного запаса</x:v>
      </x:c>
    </x:row>
    <x:row r="10" ht="68" customHeight="1">
      <x:c r="A10" s="18" t="n">
        <x:v>4</x:v>
      </x:c>
      <x:c r="B10" s="16" t="str">
        <x:v>Установка напольного плинтуса</x:v>
      </x:c>
      <x:c r="C10" s="18" t="str">
        <x:v>м</x:v>
      </x:c>
      <x:c r="D10" s="16" t="str">
        <x:v>2 × (длина + ширина) − ширина двери</x:v>
      </x:c>
      <x:c r="E10" s="23" t="n">
        <x:f>ROUND(2*($C$19+$C$20)-$C$22,2)</x:f>
        <x:v>17.1</x:v>
      </x:c>
      <x:c r="F10" s="16" t="str">
        <x:v>УП-01, л. 1, ред. 0; задание, п. 4</x:v>
      </x:c>
      <x:c r="G10" s="16" t="str">
        <x:v>Без участка дверного проёма</x:v>
      </x:c>
    </x:row>
    <x:row r="11" ht="68" customHeight="1">
      <x:c r="A11" s="18" t="n">
        <x:v>5</x:v>
      </x:c>
      <x:c r="B11" s="16" t="str">
        <x:v>Сплошное шпатлевание плоскостей стен</x:v>
      </x:c>
      <x:c r="C11" s="18" t="str">
        <x:v>м²</x:v>
      </x:c>
      <x:c r="D11" s="16" t="str">
        <x:v>2 × (длина + ширина) × высота − площадь двери − площадь окна</x:v>
      </x:c>
      <x:c r="E11" s="23" t="n">
        <x:f>ROUND(2*($C$19+$C$20)*$C$21-$C$22*$C$23-$C$24*$C$25,2)</x:f>
        <x:v>49.86</x:v>
      </x:c>
      <x:c r="F11" s="16" t="str">
        <x:v>УП-01, л. 1, ред. 0; задание, п. 5</x:v>
      </x:c>
      <x:c r="G11" s="16" t="str">
        <x:v>За вычетом проёмов; без откосов</x:v>
      </x:c>
    </x:row>
    <x:row r="12" ht="68" customHeight="1">
      <x:c r="A12" s="18" t="n">
        <x:v>6</x:v>
      </x:c>
      <x:c r="B12" s="16" t="str">
        <x:v>Окраска подготовленных стен в два слоя</x:v>
      </x:c>
      <x:c r="C12" s="18" t="str">
        <x:v>м²</x:v>
      </x:c>
      <x:c r="D12" s="16" t="str">
        <x:v>Площадь стен из поз. 5</x:v>
      </x:c>
      <x:c r="E12" s="23" t="n">
        <x:f>E11</x:f>
        <x:v>49.86</x:v>
      </x:c>
      <x:c r="F12" s="16" t="str">
        <x:v>УП-01, л. 1, ред. 0; задание, п. 6</x:v>
      </x:c>
      <x:c r="G12" s="16" t="str">
        <x:v>Площадь не умножается на два</x:v>
      </x:c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3" t="str">
        <x:v>Общего итога нет: разные работы и единицы измерения не складываются.</x:v>
      </x:c>
      <x:c r="B14" s="3" t="str">
        <x:v>Общего итога нет: разные работы и единицы измерения не складываются.</x:v>
      </x:c>
      <x:c r="C14" s="3" t="str">
        <x:v>Общего итога нет: разные работы и единицы измерения не складываются.</x:v>
      </x:c>
      <x:c r="D14" s="3" t="str">
        <x:v>Общего итога нет: разные работы и единицы измерения не складываются.</x:v>
      </x:c>
      <x:c r="E14" s="3" t="str">
        <x:v>Общего итога нет: разные работы и единицы измерения не складываются.</x:v>
      </x:c>
      <x:c r="F14" s="3" t="str">
        <x:v>Общего итога нет: разные работы и единицы измерения не складываются.</x:v>
      </x:c>
      <x:c r="G14" s="3" t="str">
        <x:v>Общего итога нет: разные работы и единицы измерения не складываются.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4" t="str">
        <x:v>Исходные размеры: жёлтые ячейки C19:C26 можно изменить</x:v>
      </x:c>
      <x:c r="B16" s="24" t="str">
        <x:v>Исходные размеры: жёлтые ячейки C19:C26 можно изменить</x:v>
      </x:c>
      <x:c r="C16" s="24" t="str">
        <x:v>Исходные размеры: жёлтые ячейки C19:C26 можно изменить</x:v>
      </x:c>
      <x:c r="D16" s="24" t="str">
        <x:v>Исходные размеры: жёлтые ячейки C19:C26 можно изменить</x:v>
      </x:c>
      <x:c r="E16" s="24" t="str">
        <x:v>Исходные размеры: жёлтые ячейки C19:C26 можно изменить</x:v>
      </x:c>
      <x:c r="F16" s="24" t="str">
        <x:v>Исходные размеры: жёлтые ячейки C19:C26 можно изменить</x:v>
      </x:c>
      <x:c r="G16" s="24" t="str">
        <x:v>Исходные размеры: жёлтые ячейки C19:C26 можно изменить</x:v>
      </x:c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7" t="str">
        <x:v>Исходная величина</x:v>
      </x:c>
      <x:c r="C18" s="7" t="str">
        <x:v>Число</x:v>
      </x:c>
      <x:c r="D18" s="7" t="str">
        <x:v>Единица / условие</x:v>
      </x:c>
      <x:c r="E18" s="2"/>
      <x:c r="F18" s="2"/>
      <x:c r="G18" s="2"/>
    </x:row>
    <x:row r="19" ht="25" customHeight="1">
      <x:c r="A19" s="2"/>
      <x:c r="B19" s="2" t="str">
        <x:v>Длина</x:v>
      </x:c>
      <x:c r="C19" s="26" t="n">
        <x:v>5</x:v>
      </x:c>
      <x:c r="D19" s="2" t="str">
        <x:v>м, внутренний размер</x:v>
      </x:c>
      <x:c r="E19" s="3" t="str">
        <x:v>Перевод позиции 6 в измеритель 100 м²</x:v>
      </x:c>
      <x:c r="F19" s="3" t="str">
        <x:v>Перевод позиции 6 в измеритель 100 м²</x:v>
      </x:c>
      <x:c r="G19" s="3" t="str">
        <x:v>Перевод позиции 6 в измеритель 100 м²</x:v>
      </x:c>
    </x:row>
    <x:row r="20" ht="25" customHeight="1">
      <x:c r="A20" s="2"/>
      <x:c r="B20" s="2" t="str">
        <x:v>Ширина</x:v>
      </x:c>
      <x:c r="C20" s="26" t="n">
        <x:v>4</x:v>
      </x:c>
      <x:c r="D20" s="2" t="str">
        <x:v>м, внутренний размер</x:v>
      </x:c>
      <x:c r="E20" s="28" t="n">
        <x:f>E12/100</x:f>
        <x:v>0.4986</x:v>
      </x:c>
      <x:c r="F20" s="3" t="str">
        <x:v>ед. по 100 м² (условный измеритель)</x:v>
      </x:c>
      <x:c r="G20" s="3" t="str">
        <x:v>ед. по 100 м² (условный измеритель)</x:v>
      </x:c>
    </x:row>
    <x:row r="21" ht="25" customHeight="1">
      <x:c r="A21" s="2"/>
      <x:c r="B21" s="2" t="str">
        <x:v>Высота</x:v>
      </x:c>
      <x:c r="C21" s="26" t="n">
        <x:v>3</x:v>
      </x:c>
      <x:c r="D21" s="2" t="str">
        <x:v>м</x:v>
      </x:c>
      <x:c r="E21" s="2"/>
      <x:c r="F21" s="2"/>
      <x:c r="G21" s="2"/>
    </x:row>
    <x:row r="22" ht="25" customHeight="1">
      <x:c r="A22" s="2"/>
      <x:c r="B22" s="2" t="str">
        <x:v>Ширина двери</x:v>
      </x:c>
      <x:c r="C22" s="26" t="n">
        <x:v>0.9</x:v>
      </x:c>
      <x:c r="D22" s="2" t="str">
        <x:v>м, один проём</x:v>
      </x:c>
      <x:c r="E22" s="2"/>
      <x:c r="F22" s="2"/>
      <x:c r="G22" s="2"/>
    </x:row>
    <x:row r="23" ht="25" customHeight="1">
      <x:c r="A23" s="2"/>
      <x:c r="B23" s="2" t="str">
        <x:v>Высота двери</x:v>
      </x:c>
      <x:c r="C23" s="26" t="n">
        <x:v>2.1</x:v>
      </x:c>
      <x:c r="D23" s="2" t="str">
        <x:v>м</x:v>
      </x:c>
      <x:c r="E23" s="3" t="str">
        <x:v>Геометрический объём слоя, справочно</x:v>
      </x:c>
      <x:c r="F23" s="3" t="str">
        <x:v>Геометрический объём слоя, справочно</x:v>
      </x:c>
      <x:c r="G23" s="3" t="str">
        <x:v>Геометрический объём слоя, справочно</x:v>
      </x:c>
    </x:row>
    <x:row r="24" ht="25" customHeight="1">
      <x:c r="A24" s="2"/>
      <x:c r="B24" s="2" t="str">
        <x:v>Ширина окна</x:v>
      </x:c>
      <x:c r="C24" s="26" t="n">
        <x:v>1.5</x:v>
      </x:c>
      <x:c r="D24" s="2" t="str">
        <x:v>м, один проём</x:v>
      </x:c>
      <x:c r="E24" s="29" t="n">
        <x:f>ROUND(E8*C26/1000,3)</x:f>
        <x:v>1</x:v>
      </x:c>
      <x:c r="F24" s="3" t="str">
        <x:v>м³; не расход материалов</x:v>
      </x:c>
      <x:c r="G24" s="3" t="str">
        <x:v>м³; не расход материалов</x:v>
      </x:c>
    </x:row>
    <x:row r="25" ht="25" customHeight="1">
      <x:c r="A25" s="2"/>
      <x:c r="B25" s="2" t="str">
        <x:v>Высота окна</x:v>
      </x:c>
      <x:c r="C25" s="26" t="n">
        <x:v>1.5</x:v>
      </x:c>
      <x:c r="D25" s="2" t="str">
        <x:v>м</x:v>
      </x:c>
      <x:c r="E25" s="2"/>
      <x:c r="F25" s="2"/>
      <x:c r="G25" s="2"/>
    </x:row>
    <x:row r="26" ht="25" customHeight="1">
      <x:c r="A26" s="2"/>
      <x:c r="B26" s="2" t="str">
        <x:v>Толщина стяжки</x:v>
      </x:c>
      <x:c r="C26" s="27" t="n">
        <x:v>50</x:v>
      </x:c>
      <x:c r="D26" s="2" t="str">
        <x:v>мм</x:v>
      </x:c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3" t="str">
        <x:f>'Инструкция'!A16</x:f>
        <x:v>Учебный пример. Состав и оформление ведомости необходимо адаптировать к объекту, исходной документации и применимым требованиям</x:v>
      </x:c>
      <x:c r="B29" s="3"/>
      <x:c r="C29" s="3"/>
      <x:c r="D29" s="3"/>
      <x:c r="E29" s="3"/>
      <x:c r="F29" s="3"/>
      <x:c r="G29" s="3"/>
    </x:row>
    <x:row r="30" ht="25" customHeight="1">
      <x:c r="A30" s="3"/>
      <x:c r="B30" s="3"/>
      <x:c r="C30" s="3"/>
      <x:c r="D30" s="3"/>
      <x:c r="E30" s="3"/>
      <x:c r="F30" s="3"/>
      <x:c r="G30" s="3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4:G4"/>
    <x:mergeCell ref="A5:G5"/>
    <x:mergeCell ref="A14:G14"/>
    <x:mergeCell ref="A16:G16"/>
    <x:mergeCell ref="E19:G19"/>
    <x:mergeCell ref="F20:G20"/>
    <x:mergeCell ref="E23:G23"/>
    <x:mergeCell ref="F24:G24"/>
    <x:mergeCell ref="A29:G30"/>
  </x:mergeCells>
  <x:dataValidations count="1">
    <x:dataValidation type="decimal" operator="greaterThan" sqref="C19:C26">
      <x:formula1>0</x:formula1>
    </x:dataValidation>
  </x:dataValidations>
  <x:pageMargins left="0.3" right="0.3" top="0.4" bottom="0.4" header="0.2" footer="0.2"/>
  <x:pageSetup paperSize="8" orientation="portrait" fitToWidth="1" fitToHeight="0"/>
</x:worksheet>
</file>